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3_TERCER TRIMESTRE ASEG 2024\INFORMES 3ER TRIMESTRE 2024_SIRET\"/>
    </mc:Choice>
  </mc:AlternateContent>
  <xr:revisionPtr revIDLastSave="0" documentId="8_{46EC8951-146F-4B81-AE87-CC17E7E4F4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<sst xmlns="http://schemas.openxmlformats.org/spreadsheetml/2006/main" count="56" uniqueCount="56">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</sst>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13" sqref="B1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4426709.34</v>
      </c>
      <c r="C4" s="17">
        <f>SUM(C5:C11)</f>
        <v>4237193.24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308110.5</v>
      </c>
      <c r="C9" s="18">
        <v>406313.82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4118598.84</v>
      </c>
      <c r="C11" s="18">
        <v>3830879.42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63960988</v>
      </c>
      <c r="C13" s="17">
        <f>SUM(C14:C15)</f>
        <v>54608216.299999997</v>
      </c>
      <c r="D13" s="2"/>
    </row>
    <row r="14" spans="1:4" ht="22.5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63960988</v>
      </c>
      <c r="C15" s="18">
        <v>54608216.299999997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3709811.81</v>
      </c>
      <c r="C17" s="17">
        <f>SUM(C18:C22)</f>
        <v>2216402.17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3709811.81</v>
      </c>
      <c r="C22" s="18">
        <v>2216402.17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72097509.150000006</v>
      </c>
      <c r="C24" s="20">
        <f>SUM(C4+C13+C17)</f>
        <v>61061811.710000001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59081753.740000002</v>
      </c>
      <c r="C27" s="17">
        <f>SUM(C28:C30)</f>
        <v>51383130.689999998</v>
      </c>
      <c r="D27" s="2"/>
    </row>
    <row r="28" spans="1:5" ht="11.25" customHeight="1" x14ac:dyDescent="0.2">
      <c r="A28" s="8" t="s">
        <v>36</v>
      </c>
      <c r="B28" s="18">
        <v>50018075.439999998</v>
      </c>
      <c r="C28" s="18">
        <v>43246664.420000002</v>
      </c>
      <c r="D28" s="4">
        <v>5110</v>
      </c>
    </row>
    <row r="29" spans="1:5" ht="11.25" customHeight="1" x14ac:dyDescent="0.2">
      <c r="A29" s="8" t="s">
        <v>16</v>
      </c>
      <c r="B29" s="18">
        <v>4601052.17</v>
      </c>
      <c r="C29" s="18">
        <v>3685559.93</v>
      </c>
      <c r="D29" s="4">
        <v>5120</v>
      </c>
    </row>
    <row r="30" spans="1:5" ht="11.25" customHeight="1" x14ac:dyDescent="0.2">
      <c r="A30" s="8" t="s">
        <v>17</v>
      </c>
      <c r="B30" s="18">
        <v>4462626.13</v>
      </c>
      <c r="C30" s="18">
        <v>4450906.34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4778965.9400000004</v>
      </c>
      <c r="C32" s="17">
        <f>SUM(C33:C41)</f>
        <v>4005898.84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4778965.9400000004</v>
      </c>
      <c r="C36" s="18">
        <v>4005898.84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1352189.05</v>
      </c>
      <c r="C55" s="17">
        <f>SUM(C56:C59)</f>
        <v>816513.66</v>
      </c>
      <c r="D55" s="2"/>
    </row>
    <row r="56" spans="1:5" ht="11.25" customHeight="1" x14ac:dyDescent="0.2">
      <c r="A56" s="8" t="s">
        <v>31</v>
      </c>
      <c r="B56" s="18">
        <v>1352189.05</v>
      </c>
      <c r="C56" s="18">
        <v>816513.66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3622833.43</v>
      </c>
      <c r="C61" s="17">
        <f>SUM(C62)</f>
        <v>9584080.5500000007</v>
      </c>
      <c r="D61" s="2"/>
    </row>
    <row r="62" spans="1:5" ht="11.25" customHeight="1" x14ac:dyDescent="0.2">
      <c r="A62" s="8" t="s">
        <v>37</v>
      </c>
      <c r="B62" s="18">
        <v>3622833.43</v>
      </c>
      <c r="C62" s="18">
        <v>9584080.5500000007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68835742.159999996</v>
      </c>
      <c r="C64" s="20">
        <f>C61+C55+C48+C43+C32+C27</f>
        <v>65789623.739999995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3261766.9900000095</v>
      </c>
      <c r="C66" s="17">
        <f>C24-C64</f>
        <v>-4727812.0299999937</v>
      </c>
      <c r="E66" s="1"/>
    </row>
    <row r="67" spans="1:8" s="2" customFormat="1" x14ac:dyDescent="0.2">
      <c r="A67" s="9"/>
      <c r="B67" s="19"/>
      <c r="C67" s="19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paola belman</cp:lastModifiedBy>
  <cp:lastPrinted>2025-01-20T21:03:22Z</cp:lastPrinted>
  <dcterms:created xsi:type="dcterms:W3CDTF">2012-12-11T20:29:16Z</dcterms:created>
  <dcterms:modified xsi:type="dcterms:W3CDTF">2025-01-20T21:03:36Z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